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66925"/>
  <mc:AlternateContent xmlns:mc="http://schemas.openxmlformats.org/markup-compatibility/2006">
    <mc:Choice Requires="x15">
      <x15ac:absPath xmlns:x15ac="http://schemas.microsoft.com/office/spreadsheetml/2010/11/ac" url="\\resources.polimi.it\Home\CP\10299881\Desktop\PRIN 2022 PNRR\"/>
    </mc:Choice>
  </mc:AlternateContent>
  <xr:revisionPtr revIDLastSave="0" documentId="13_ncr:1_{BEEF1E63-76D1-4AEE-87A3-0E373C0EF8F2}" xr6:coauthVersionLast="36" xr6:coauthVersionMax="36" xr10:uidLastSave="{00000000-0000-0000-0000-000000000000}"/>
  <bookViews>
    <workbookView xWindow="0" yWindow="0" windowWidth="20496" windowHeight="7020" xr2:uid="{00000000-000D-0000-FFFF-FFFF00000000}"/>
  </bookViews>
  <sheets>
    <sheet name="UO POLIMI"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 l="1"/>
  <c r="B13" i="1"/>
  <c r="C6" i="1" s="1"/>
  <c r="F20" i="1"/>
  <c r="F23" i="1" l="1"/>
  <c r="F22" i="1"/>
  <c r="F24" i="1"/>
  <c r="F25" i="1"/>
  <c r="F26" i="1"/>
  <c r="F27" i="1"/>
  <c r="F28" i="1"/>
  <c r="F21" i="1"/>
  <c r="F29" i="1" l="1"/>
  <c r="B16" i="1" l="1"/>
</calcChain>
</file>

<file path=xl/sharedStrings.xml><?xml version="1.0" encoding="utf-8"?>
<sst xmlns="http://schemas.openxmlformats.org/spreadsheetml/2006/main" count="34" uniqueCount="34">
  <si>
    <t>Titolo del progetto/Acronimo</t>
  </si>
  <si>
    <t>Nome</t>
  </si>
  <si>
    <t>Cognome</t>
  </si>
  <si>
    <t>Voci di spesa </t>
  </si>
  <si>
    <t>Importo</t>
  </si>
  <si>
    <t>Note</t>
  </si>
  <si>
    <t>TOTALE</t>
  </si>
  <si>
    <t>Compilare esclusivamente i campi colorati in verde                             (quelli in bianco sono calcolati automaticamente dal sitema)</t>
  </si>
  <si>
    <t>COSTO TOTALE</t>
  </si>
  <si>
    <t>% UTILIZZO NEL PROGETTO</t>
  </si>
  <si>
    <t>TOTALE AMMORTAMENTO AMMISSIBILE</t>
  </si>
  <si>
    <t>Totale</t>
  </si>
  <si>
    <t>Compilare esclusivamente i campi colorati in verde                                                (quelli in bianco sono calcolati automaticamente dal sistema)</t>
  </si>
  <si>
    <t>DATI RU POLIMI</t>
  </si>
  <si>
    <t>MESI DI UTILIZZO NEL PROGETTO (MASSIMO 24)</t>
  </si>
  <si>
    <t>BUDGET PROGETTO - PRIN 2022 PNRR</t>
  </si>
  <si>
    <t>a.1 Personale scientifico dipendente e non dipendente dall’ateneo/ente/istituzione sede
dell’unità di ricerca direttamente impegnato nelle attività di ricerca</t>
  </si>
  <si>
    <t>a.2 Personale appositamente da reclutare per il progetto</t>
  </si>
  <si>
    <t>b) Strumenti e le attrezzature</t>
  </si>
  <si>
    <t>c) Servizi di consulenza e beni immateriali</t>
  </si>
  <si>
    <r>
      <t>d) Spese generali</t>
    </r>
    <r>
      <rPr>
        <sz val="12"/>
        <color indexed="56"/>
        <rFont val="Arial"/>
        <family val="2"/>
      </rPr>
      <t xml:space="preserve">        </t>
    </r>
  </si>
  <si>
    <t>e) Materiali</t>
  </si>
  <si>
    <t>f) Altri costi</t>
  </si>
  <si>
    <t xml:space="preserve">Questa voce comprende il personale appositamente da reclutare che (esclusivamente e direttamente
con l’ateneo/ente/istituzione sede dell’unità di ricerca) risulti titolare di contratti di ricercatore a
tempo determinato, contratti di ricerca, borse di dottorato.
Il personale in argomento dovrà essere direttamente impegnato nelle attività di ricerca.
</t>
  </si>
  <si>
    <t>La voce comprende i costi relativi a servizi di consulenza, i costi per prestazioni di terzi e i costi per
l’acquisizione di risultati di ricerca, brevetti, know-how e diritti di licenza.
L’acquisizione del servizio o del bene immateriale deve avvenire da fonti esterne, alle normali
condizioni di mercato, secondo la normativa vigente.</t>
  </si>
  <si>
    <t>Le spese generali sono calcolate, per ciascuno stato avanzamento lavori, forfetariamente nella misura del 15% dei costi diretti ammissibili per il personale, secondo quanto stabilito dall’articolo 54 del Regolamento UE n. 1060/2021 e successive modifiche</t>
  </si>
  <si>
    <t>In questa voce sono compresi: materie prime, componenti, semilavorati, materiali di consumo
specifico. Non rientrano invece nella voce materiali, in quanto già compresi nelle spese generali, i
costi dei materiali minuti necessari per la funzionalità operativa quali: attrezzi di lavoro, minuteria
metallica ed elettrica, articoli per le protezioni del personale (guanti, occhiali, ecc.), carta per
stampanti, toner, vetreria di ordinaria dotazione, ecc.</t>
  </si>
  <si>
    <t>In questa voce dovranno essere rendicontate le spese relative a: 
▪partecipazione a seminari, congressi, convegni, workshop, mostre e fiere in Italia e all’estero (spese per eventuali iscrizioni e materiale didattico, nonché per viaggio e soggiorno); 
▪organizzazione, presso la sede dell’unità di ricerca, di seminari, congressi, convegni, workshop (ad esclusione delle spese di rappresentanza, come coffee break, cene sociali, vitto e alloggio di partecipanti diversi dai relatori, gadget, ecc.); 
▪pubblicazione di libri e/o di articoli su riviste scientifiche e di settore attinenti all’oggetto della ricerca; 
▪spese per open access. 
Altre tipologie di spese, strettamente connesse all'esecuzione del progetto, potranno essere proposte e saranno oggetto di valutazione preventiva da parte del MUR, nel rispetto della normativa applicabile.</t>
  </si>
  <si>
    <t>Il costo di ciascun partecipante al progetto riconosciuto ai fini delle agevolazioni è determinato, in base alle ore lavorate, utilizzando le tabelle standard di costi unitari per la rendicontazione delle spese del personale nei progetti di ricerca e sviluppo sperimentale finanziati da MIUR e MISE adottate con decreto interministeriale n. 116 del 24 gennaio 2018. Per il personale universitario (professori e ricercatori) il monte ore
annuo è stabilito dalla vigente normativa nazionale ed è pari a 1.500 ore annue,
conformemente a quanto stabilito dall’articolo 6 della Legge 30 dicembre 2010, n. 240 –
Legge Gelmini;</t>
  </si>
  <si>
    <t>PERIODO DI AMMORTAMENTO</t>
  </si>
  <si>
    <t>Calcolo costi di ammortamento per strumenti e le attrezzature</t>
  </si>
  <si>
    <r>
      <t xml:space="preserve">In questa voce rientrano i costi degli strumenti e delle attrezzature, nuovi di fabbrica, nella misura e
per il periodo in cui sono utilizzati per il progetto.
Se gli strumenti e le attrezzature non sono utilizzati, per tutto il loro ciclo di vita, per il progetto di
ricerca, sono considerati ammissibili unicamente i costi di ammortamento corrispondenti alla durata
del progetto, nel limite delle quote fiscali ordinarie di ammortamento. </t>
    </r>
    <r>
      <rPr>
        <sz val="11"/>
        <color rgb="FFFF0000"/>
        <rFont val="Arial"/>
        <family val="2"/>
      </rPr>
      <t>Compilare la Tabella sottostante: "Calcolo costi di ammortamento per strumenti e le attrezzature".</t>
    </r>
  </si>
  <si>
    <t>DESCRIZIONE STRUMENTI E ATTREZZATURE DA ACQUISTARE NUOVE</t>
  </si>
  <si>
    <t>Costo Totale dell'U.O. POLIMI (corrisponde al finanziamento richiesto al MUR)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</si>
</sst>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_-* #,##0.00_-;\-* #,##0.00_-;_-* &quot;-&quot;??_-;_-@_-"/>
  </numFmts>
  <fonts count="21" x14ac:knownFonts="1">
    <font>
      <sz val="10"/>
      <name val="Arial"/>
      <family val="2"/>
    </font>
    <font>
      <sz val="10"/>
      <name val="Arial"/>
      <family val="2"/>
    </font>
    <font>
      <b/>
      <sz val="14"/>
      <color indexed="12"/>
      <name val="Arial"/>
      <family val="2"/>
    </font>
    <font>
      <b/>
      <sz val="16"/>
      <color rgb="FFFF0000"/>
      <name val="Arial"/>
      <family val="2"/>
    </font>
    <font>
      <b/>
      <sz val="12"/>
      <name val="Arial"/>
      <family val="2"/>
    </font>
    <font>
      <b/>
      <sz val="14"/>
      <color rgb="FF002060"/>
      <name val="Arial"/>
      <family val="2"/>
    </font>
    <font>
      <b/>
      <sz val="16"/>
      <name val="Arial"/>
      <family val="2"/>
    </font>
    <font>
      <b/>
      <sz val="12"/>
      <color rgb="FF002060"/>
      <name val="Arial"/>
      <family val="2"/>
    </font>
    <font>
      <sz val="12"/>
      <color rgb="FF002060"/>
      <name val="Arial"/>
      <family val="2"/>
    </font>
    <font>
      <b/>
      <sz val="10"/>
      <color indexed="8"/>
      <name val="Arial"/>
      <family val="2"/>
    </font>
    <font>
      <sz val="12"/>
      <name val="Arial"/>
      <family val="2"/>
    </font>
    <font>
      <sz val="11"/>
      <color rgb="FF002060"/>
      <name val="Arial"/>
      <family val="2"/>
    </font>
    <font>
      <sz val="11"/>
      <color rgb="FFFF0000"/>
      <name val="Arial"/>
      <family val="2"/>
    </font>
    <font>
      <b/>
      <sz val="10"/>
      <name val="Arial"/>
      <family val="2"/>
    </font>
    <font>
      <sz val="12"/>
      <color indexed="56"/>
      <name val="Arial"/>
      <family val="2"/>
    </font>
    <font>
      <b/>
      <sz val="10"/>
      <color rgb="FF002060"/>
      <name val="Arial"/>
      <family val="2"/>
    </font>
    <font>
      <b/>
      <sz val="16"/>
      <color rgb="FF002060"/>
      <name val="Arial"/>
      <family val="2"/>
    </font>
    <font>
      <sz val="10"/>
      <color rgb="FF002060"/>
      <name val="Arial"/>
      <family val="2"/>
    </font>
    <font>
      <b/>
      <sz val="11"/>
      <color rgb="FF002060"/>
      <name val="Arial"/>
      <family val="2"/>
    </font>
    <font>
      <b/>
      <sz val="8"/>
      <color rgb="FF002060"/>
      <name val="Arial"/>
      <family val="2"/>
    </font>
    <font>
      <b/>
      <sz val="9"/>
      <color rgb="FF002060"/>
      <name val="Arial"/>
      <family val="2"/>
    </font>
  </fonts>
  <fills count="6">
    <fill>
      <patternFill patternType="none"/>
    </fill>
    <fill>
      <patternFill patternType="gray125"/>
    </fill>
    <fill>
      <patternFill patternType="solid">
        <fgColor rgb="FFFFFF00"/>
        <bgColor indexed="64"/>
      </patternFill>
    </fill>
    <fill>
      <patternFill patternType="solid">
        <fgColor theme="1" tint="0.499984740745262"/>
        <bgColor indexed="64"/>
      </patternFill>
    </fill>
    <fill>
      <patternFill patternType="solid">
        <fgColor theme="0"/>
        <bgColor indexed="64"/>
      </patternFill>
    </fill>
    <fill>
      <patternFill patternType="solid">
        <fgColor theme="9" tint="0.3999755851924192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98">
    <xf numFmtId="0" fontId="0" fillId="0" borderId="0" xfId="0"/>
    <xf numFmtId="0" fontId="4" fillId="0" borderId="0" xfId="0" applyFont="1" applyAlignment="1">
      <alignment vertical="center" wrapText="1"/>
    </xf>
    <xf numFmtId="0" fontId="8" fillId="0" borderId="1" xfId="0" applyFont="1" applyBorder="1" applyAlignment="1">
      <alignment vertical="top" wrapText="1"/>
    </xf>
    <xf numFmtId="164" fontId="9" fillId="0" borderId="0" xfId="1" applyNumberFormat="1" applyFont="1" applyFill="1" applyBorder="1" applyAlignment="1">
      <alignment horizontal="right" vertical="center" wrapText="1"/>
    </xf>
    <xf numFmtId="0" fontId="10" fillId="0" borderId="0" xfId="0" applyFont="1" applyAlignment="1">
      <alignment vertical="center" readingOrder="1"/>
    </xf>
    <xf numFmtId="0" fontId="8" fillId="0" borderId="3" xfId="0" applyFont="1" applyBorder="1" applyAlignment="1">
      <alignment vertical="top" wrapText="1"/>
    </xf>
    <xf numFmtId="0" fontId="13" fillId="0" borderId="0" xfId="0" applyFont="1" applyAlignment="1">
      <alignment vertical="center" readingOrder="1"/>
    </xf>
    <xf numFmtId="0" fontId="8" fillId="0" borderId="7" xfId="0" applyFont="1" applyBorder="1" applyAlignment="1">
      <alignment vertical="top" wrapText="1"/>
    </xf>
    <xf numFmtId="0" fontId="7" fillId="0" borderId="3" xfId="0" applyFont="1" applyBorder="1" applyAlignment="1">
      <alignment vertical="top" wrapText="1"/>
    </xf>
    <xf numFmtId="0" fontId="13" fillId="0" borderId="0" xfId="0" applyFont="1" applyAlignment="1">
      <alignment vertical="center"/>
    </xf>
    <xf numFmtId="0" fontId="15" fillId="2" borderId="18" xfId="0" applyFont="1" applyFill="1" applyBorder="1" applyAlignment="1">
      <alignment horizontal="center" vertical="center" wrapText="1"/>
    </xf>
    <xf numFmtId="165" fontId="15" fillId="2" borderId="18" xfId="3" applyFont="1" applyFill="1" applyBorder="1" applyAlignment="1">
      <alignment horizontal="center" vertical="center" wrapText="1"/>
    </xf>
    <xf numFmtId="0" fontId="19" fillId="2" borderId="18" xfId="0" applyFont="1" applyFill="1" applyBorder="1" applyAlignment="1">
      <alignment horizontal="center" vertical="center" wrapText="1"/>
    </xf>
    <xf numFmtId="165" fontId="20" fillId="2" borderId="18" xfId="3" applyFont="1" applyFill="1" applyBorder="1" applyAlignment="1">
      <alignment horizontal="center" vertical="center" wrapText="1"/>
    </xf>
    <xf numFmtId="165" fontId="17" fillId="0" borderId="24" xfId="3" applyFont="1" applyFill="1" applyBorder="1" applyAlignment="1">
      <alignment vertical="center"/>
    </xf>
    <xf numFmtId="165" fontId="17" fillId="0" borderId="22" xfId="3" applyFont="1" applyFill="1" applyBorder="1" applyAlignment="1">
      <alignment vertical="center"/>
    </xf>
    <xf numFmtId="0" fontId="15" fillId="0" borderId="3" xfId="0" applyFont="1" applyBorder="1"/>
    <xf numFmtId="165" fontId="17" fillId="0" borderId="3" xfId="0" applyNumberFormat="1" applyFont="1" applyBorder="1"/>
    <xf numFmtId="165" fontId="17" fillId="0" borderId="5" xfId="3" applyFont="1" applyFill="1" applyBorder="1" applyAlignment="1">
      <alignment vertical="center"/>
    </xf>
    <xf numFmtId="0" fontId="15" fillId="5" borderId="23" xfId="0" applyFont="1" applyFill="1" applyBorder="1" applyAlignment="1">
      <alignment vertical="center"/>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9" xfId="0" applyFont="1" applyFill="1" applyBorder="1" applyAlignment="1">
      <alignment horizontal="left" vertical="center" wrapText="1"/>
    </xf>
    <xf numFmtId="0" fontId="17" fillId="0" borderId="25" xfId="0" applyFont="1" applyBorder="1" applyAlignment="1">
      <alignment horizontal="center"/>
    </xf>
    <xf numFmtId="0" fontId="17" fillId="0" borderId="4" xfId="0" applyFont="1" applyBorder="1" applyAlignment="1">
      <alignment horizontal="center"/>
    </xf>
    <xf numFmtId="0" fontId="17" fillId="0" borderId="26" xfId="0" applyFont="1" applyBorder="1" applyAlignment="1">
      <alignment horizontal="center"/>
    </xf>
    <xf numFmtId="0" fontId="11" fillId="0" borderId="11" xfId="0" applyFont="1" applyBorder="1" applyAlignment="1">
      <alignment horizontal="left" vertical="center" wrapText="1"/>
    </xf>
    <xf numFmtId="0" fontId="11" fillId="0" borderId="19" xfId="0" applyFont="1" applyBorder="1" applyAlignment="1">
      <alignment horizontal="left" vertical="center" wrapText="1"/>
    </xf>
    <xf numFmtId="0" fontId="11" fillId="0" borderId="12" xfId="0" applyFont="1" applyBorder="1" applyAlignment="1">
      <alignment horizontal="left" vertical="center" wrapText="1"/>
    </xf>
    <xf numFmtId="0" fontId="16" fillId="5" borderId="1"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2" fontId="18" fillId="5" borderId="3" xfId="1" applyNumberFormat="1" applyFont="1" applyFill="1" applyBorder="1" applyAlignment="1">
      <alignment horizontal="right" vertical="center" wrapText="1"/>
    </xf>
    <xf numFmtId="2" fontId="18" fillId="5" borderId="5" xfId="1" applyNumberFormat="1" applyFont="1" applyFill="1" applyBorder="1" applyAlignment="1">
      <alignment horizontal="right" vertical="center" wrapText="1"/>
    </xf>
    <xf numFmtId="2" fontId="18" fillId="5" borderId="3" xfId="2" applyNumberFormat="1" applyFont="1" applyFill="1" applyBorder="1" applyAlignment="1">
      <alignment horizontal="right" vertical="center"/>
    </xf>
    <xf numFmtId="2" fontId="18" fillId="5" borderId="5" xfId="2" applyNumberFormat="1" applyFont="1" applyFill="1" applyBorder="1" applyAlignment="1">
      <alignment horizontal="right" vertical="center"/>
    </xf>
    <xf numFmtId="0" fontId="11" fillId="4" borderId="15" xfId="0" applyFont="1" applyFill="1" applyBorder="1" applyAlignment="1">
      <alignment horizontal="left" vertical="center" wrapText="1"/>
    </xf>
    <xf numFmtId="0" fontId="11" fillId="4" borderId="16" xfId="0" applyFont="1" applyFill="1" applyBorder="1" applyAlignment="1">
      <alignment horizontal="left" vertical="center" wrapText="1"/>
    </xf>
    <xf numFmtId="0" fontId="11" fillId="4" borderId="17" xfId="0" applyFont="1" applyFill="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4" borderId="11" xfId="0" applyFont="1" applyFill="1" applyBorder="1" applyAlignment="1">
      <alignment horizontal="left" vertical="center" wrapText="1"/>
    </xf>
    <xf numFmtId="0" fontId="11" fillId="4" borderId="19" xfId="0" applyFont="1" applyFill="1" applyBorder="1" applyAlignment="1">
      <alignment horizontal="left" vertical="center" wrapText="1"/>
    </xf>
    <xf numFmtId="0" fontId="11" fillId="4" borderId="12" xfId="0" applyFont="1" applyFill="1" applyBorder="1" applyAlignment="1">
      <alignment horizontal="left" vertical="center" wrapText="1"/>
    </xf>
    <xf numFmtId="165" fontId="1" fillId="0" borderId="8" xfId="0" applyNumberFormat="1" applyFont="1" applyBorder="1" applyAlignment="1">
      <alignment horizontal="center"/>
    </xf>
    <xf numFmtId="165" fontId="1" fillId="0" borderId="9" xfId="0" applyNumberFormat="1" applyFont="1" applyBorder="1" applyAlignment="1">
      <alignment horizontal="center"/>
    </xf>
    <xf numFmtId="0" fontId="7" fillId="0" borderId="3" xfId="0" applyFont="1" applyBorder="1" applyAlignment="1">
      <alignment horizontal="left"/>
    </xf>
    <xf numFmtId="0" fontId="7" fillId="0" borderId="4" xfId="0" applyFont="1" applyBorder="1" applyAlignment="1">
      <alignment horizontal="left"/>
    </xf>
    <xf numFmtId="164" fontId="7" fillId="0" borderId="3" xfId="0" applyNumberFormat="1" applyFont="1" applyBorder="1" applyAlignment="1">
      <alignment horizontal="center"/>
    </xf>
    <xf numFmtId="164" fontId="7" fillId="0" borderId="6" xfId="0" applyNumberFormat="1" applyFont="1" applyBorder="1" applyAlignment="1">
      <alignment horizontal="center"/>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5" xfId="0" applyFont="1" applyFill="1" applyBorder="1" applyAlignment="1">
      <alignment horizontal="center" vertical="center"/>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7" fillId="0" borderId="1"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 xfId="0" applyFont="1" applyBorder="1" applyAlignment="1">
      <alignment horizontal="left" vertical="center" wrapText="1"/>
    </xf>
    <xf numFmtId="0" fontId="7" fillId="0" borderId="6" xfId="0" applyFont="1" applyBorder="1" applyAlignment="1">
      <alignment horizontal="left"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9" xfId="0" applyFont="1" applyFill="1" applyBorder="1" applyAlignment="1">
      <alignment horizontal="center" vertical="center" wrapText="1"/>
    </xf>
    <xf numFmtId="2" fontId="18" fillId="0" borderId="3" xfId="1" applyNumberFormat="1" applyFont="1" applyFill="1" applyBorder="1" applyAlignment="1">
      <alignment horizontal="center" vertical="center" wrapText="1"/>
    </xf>
    <xf numFmtId="2" fontId="18" fillId="0" borderId="5" xfId="1" applyNumberFormat="1" applyFont="1" applyFill="1" applyBorder="1" applyAlignment="1">
      <alignment horizontal="center" vertical="center" wrapText="1"/>
    </xf>
    <xf numFmtId="2" fontId="18" fillId="4" borderId="3" xfId="1" applyNumberFormat="1" applyFont="1" applyFill="1" applyBorder="1" applyAlignment="1">
      <alignment horizontal="right" vertical="center" wrapText="1"/>
    </xf>
    <xf numFmtId="2" fontId="18" fillId="4" borderId="5" xfId="1" applyNumberFormat="1" applyFont="1" applyFill="1" applyBorder="1" applyAlignment="1">
      <alignment horizontal="right" vertical="center" wrapText="1"/>
    </xf>
  </cellXfs>
  <cellStyles count="4">
    <cellStyle name="Migliaia" xfId="1" builtinId="3"/>
    <cellStyle name="Migliaia 2" xfId="3" xr:uid="{00000000-0005-0000-0000-000001000000}"/>
    <cellStyle name="Normale" xfId="0" builtinId="0"/>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
  <sheetViews>
    <sheetView tabSelected="1" workbookViewId="0">
      <selection activeCell="B14" sqref="B14:C15"/>
    </sheetView>
  </sheetViews>
  <sheetFormatPr defaultRowHeight="13.2" x14ac:dyDescent="0.25"/>
  <cols>
    <col min="1" max="1" width="44.6640625" customWidth="1"/>
    <col min="2" max="2" width="38.5546875" customWidth="1"/>
    <col min="3" max="3" width="14.6640625" customWidth="1"/>
    <col min="4" max="4" width="25.44140625" customWidth="1"/>
    <col min="5" max="5" width="56.33203125" customWidth="1"/>
    <col min="6" max="6" width="19.77734375" customWidth="1"/>
    <col min="7" max="7" width="7.6640625" customWidth="1"/>
    <col min="8" max="8" width="11" customWidth="1"/>
    <col min="10" max="16" width="9.109375" customWidth="1"/>
    <col min="257" max="257" width="44.6640625" customWidth="1"/>
    <col min="258" max="258" width="15.88671875" customWidth="1"/>
    <col min="259" max="259" width="14.6640625" customWidth="1"/>
    <col min="260" max="260" width="25.44140625" customWidth="1"/>
    <col min="261" max="261" width="56.33203125" customWidth="1"/>
    <col min="262" max="262" width="15.6640625" customWidth="1"/>
    <col min="263" max="263" width="7.6640625" customWidth="1"/>
    <col min="264" max="264" width="11" customWidth="1"/>
    <col min="266" max="272" width="9.109375" customWidth="1"/>
    <col min="513" max="513" width="44.6640625" customWidth="1"/>
    <col min="514" max="514" width="15.88671875" customWidth="1"/>
    <col min="515" max="515" width="14.6640625" customWidth="1"/>
    <col min="516" max="516" width="25.44140625" customWidth="1"/>
    <col min="517" max="517" width="56.33203125" customWidth="1"/>
    <col min="518" max="518" width="15.6640625" customWidth="1"/>
    <col min="519" max="519" width="7.6640625" customWidth="1"/>
    <col min="520" max="520" width="11" customWidth="1"/>
    <col min="522" max="528" width="9.109375" customWidth="1"/>
    <col min="769" max="769" width="44.6640625" customWidth="1"/>
    <col min="770" max="770" width="15.88671875" customWidth="1"/>
    <col min="771" max="771" width="14.6640625" customWidth="1"/>
    <col min="772" max="772" width="25.44140625" customWidth="1"/>
    <col min="773" max="773" width="56.33203125" customWidth="1"/>
    <col min="774" max="774" width="15.6640625" customWidth="1"/>
    <col min="775" max="775" width="7.6640625" customWidth="1"/>
    <col min="776" max="776" width="11" customWidth="1"/>
    <col min="778" max="784" width="9.109375" customWidth="1"/>
    <col min="1025" max="1025" width="44.6640625" customWidth="1"/>
    <col min="1026" max="1026" width="15.88671875" customWidth="1"/>
    <col min="1027" max="1027" width="14.6640625" customWidth="1"/>
    <col min="1028" max="1028" width="25.44140625" customWidth="1"/>
    <col min="1029" max="1029" width="56.33203125" customWidth="1"/>
    <col min="1030" max="1030" width="15.6640625" customWidth="1"/>
    <col min="1031" max="1031" width="7.6640625" customWidth="1"/>
    <col min="1032" max="1032" width="11" customWidth="1"/>
    <col min="1034" max="1040" width="9.109375" customWidth="1"/>
    <col min="1281" max="1281" width="44.6640625" customWidth="1"/>
    <col min="1282" max="1282" width="15.88671875" customWidth="1"/>
    <col min="1283" max="1283" width="14.6640625" customWidth="1"/>
    <col min="1284" max="1284" width="25.44140625" customWidth="1"/>
    <col min="1285" max="1285" width="56.33203125" customWidth="1"/>
    <col min="1286" max="1286" width="15.6640625" customWidth="1"/>
    <col min="1287" max="1287" width="7.6640625" customWidth="1"/>
    <col min="1288" max="1288" width="11" customWidth="1"/>
    <col min="1290" max="1296" width="9.109375" customWidth="1"/>
    <col min="1537" max="1537" width="44.6640625" customWidth="1"/>
    <col min="1538" max="1538" width="15.88671875" customWidth="1"/>
    <col min="1539" max="1539" width="14.6640625" customWidth="1"/>
    <col min="1540" max="1540" width="25.44140625" customWidth="1"/>
    <col min="1541" max="1541" width="56.33203125" customWidth="1"/>
    <col min="1542" max="1542" width="15.6640625" customWidth="1"/>
    <col min="1543" max="1543" width="7.6640625" customWidth="1"/>
    <col min="1544" max="1544" width="11" customWidth="1"/>
    <col min="1546" max="1552" width="9.109375" customWidth="1"/>
    <col min="1793" max="1793" width="44.6640625" customWidth="1"/>
    <col min="1794" max="1794" width="15.88671875" customWidth="1"/>
    <col min="1795" max="1795" width="14.6640625" customWidth="1"/>
    <col min="1796" max="1796" width="25.44140625" customWidth="1"/>
    <col min="1797" max="1797" width="56.33203125" customWidth="1"/>
    <col min="1798" max="1798" width="15.6640625" customWidth="1"/>
    <col min="1799" max="1799" width="7.6640625" customWidth="1"/>
    <col min="1800" max="1800" width="11" customWidth="1"/>
    <col min="1802" max="1808" width="9.109375" customWidth="1"/>
    <col min="2049" max="2049" width="44.6640625" customWidth="1"/>
    <col min="2050" max="2050" width="15.88671875" customWidth="1"/>
    <col min="2051" max="2051" width="14.6640625" customWidth="1"/>
    <col min="2052" max="2052" width="25.44140625" customWidth="1"/>
    <col min="2053" max="2053" width="56.33203125" customWidth="1"/>
    <col min="2054" max="2054" width="15.6640625" customWidth="1"/>
    <col min="2055" max="2055" width="7.6640625" customWidth="1"/>
    <col min="2056" max="2056" width="11" customWidth="1"/>
    <col min="2058" max="2064" width="9.109375" customWidth="1"/>
    <col min="2305" max="2305" width="44.6640625" customWidth="1"/>
    <col min="2306" max="2306" width="15.88671875" customWidth="1"/>
    <col min="2307" max="2307" width="14.6640625" customWidth="1"/>
    <col min="2308" max="2308" width="25.44140625" customWidth="1"/>
    <col min="2309" max="2309" width="56.33203125" customWidth="1"/>
    <col min="2310" max="2310" width="15.6640625" customWidth="1"/>
    <col min="2311" max="2311" width="7.6640625" customWidth="1"/>
    <col min="2312" max="2312" width="11" customWidth="1"/>
    <col min="2314" max="2320" width="9.109375" customWidth="1"/>
    <col min="2561" max="2561" width="44.6640625" customWidth="1"/>
    <col min="2562" max="2562" width="15.88671875" customWidth="1"/>
    <col min="2563" max="2563" width="14.6640625" customWidth="1"/>
    <col min="2564" max="2564" width="25.44140625" customWidth="1"/>
    <col min="2565" max="2565" width="56.33203125" customWidth="1"/>
    <col min="2566" max="2566" width="15.6640625" customWidth="1"/>
    <col min="2567" max="2567" width="7.6640625" customWidth="1"/>
    <col min="2568" max="2568" width="11" customWidth="1"/>
    <col min="2570" max="2576" width="9.109375" customWidth="1"/>
    <col min="2817" max="2817" width="44.6640625" customWidth="1"/>
    <col min="2818" max="2818" width="15.88671875" customWidth="1"/>
    <col min="2819" max="2819" width="14.6640625" customWidth="1"/>
    <col min="2820" max="2820" width="25.44140625" customWidth="1"/>
    <col min="2821" max="2821" width="56.33203125" customWidth="1"/>
    <col min="2822" max="2822" width="15.6640625" customWidth="1"/>
    <col min="2823" max="2823" width="7.6640625" customWidth="1"/>
    <col min="2824" max="2824" width="11" customWidth="1"/>
    <col min="2826" max="2832" width="9.109375" customWidth="1"/>
    <col min="3073" max="3073" width="44.6640625" customWidth="1"/>
    <col min="3074" max="3074" width="15.88671875" customWidth="1"/>
    <col min="3075" max="3075" width="14.6640625" customWidth="1"/>
    <col min="3076" max="3076" width="25.44140625" customWidth="1"/>
    <col min="3077" max="3077" width="56.33203125" customWidth="1"/>
    <col min="3078" max="3078" width="15.6640625" customWidth="1"/>
    <col min="3079" max="3079" width="7.6640625" customWidth="1"/>
    <col min="3080" max="3080" width="11" customWidth="1"/>
    <col min="3082" max="3088" width="9.109375" customWidth="1"/>
    <col min="3329" max="3329" width="44.6640625" customWidth="1"/>
    <col min="3330" max="3330" width="15.88671875" customWidth="1"/>
    <col min="3331" max="3331" width="14.6640625" customWidth="1"/>
    <col min="3332" max="3332" width="25.44140625" customWidth="1"/>
    <col min="3333" max="3333" width="56.33203125" customWidth="1"/>
    <col min="3334" max="3334" width="15.6640625" customWidth="1"/>
    <col min="3335" max="3335" width="7.6640625" customWidth="1"/>
    <col min="3336" max="3336" width="11" customWidth="1"/>
    <col min="3338" max="3344" width="9.109375" customWidth="1"/>
    <col min="3585" max="3585" width="44.6640625" customWidth="1"/>
    <col min="3586" max="3586" width="15.88671875" customWidth="1"/>
    <col min="3587" max="3587" width="14.6640625" customWidth="1"/>
    <col min="3588" max="3588" width="25.44140625" customWidth="1"/>
    <col min="3589" max="3589" width="56.33203125" customWidth="1"/>
    <col min="3590" max="3590" width="15.6640625" customWidth="1"/>
    <col min="3591" max="3591" width="7.6640625" customWidth="1"/>
    <col min="3592" max="3592" width="11" customWidth="1"/>
    <col min="3594" max="3600" width="9.109375" customWidth="1"/>
    <col min="3841" max="3841" width="44.6640625" customWidth="1"/>
    <col min="3842" max="3842" width="15.88671875" customWidth="1"/>
    <col min="3843" max="3843" width="14.6640625" customWidth="1"/>
    <col min="3844" max="3844" width="25.44140625" customWidth="1"/>
    <col min="3845" max="3845" width="56.33203125" customWidth="1"/>
    <col min="3846" max="3846" width="15.6640625" customWidth="1"/>
    <col min="3847" max="3847" width="7.6640625" customWidth="1"/>
    <col min="3848" max="3848" width="11" customWidth="1"/>
    <col min="3850" max="3856" width="9.109375" customWidth="1"/>
    <col min="4097" max="4097" width="44.6640625" customWidth="1"/>
    <col min="4098" max="4098" width="15.88671875" customWidth="1"/>
    <col min="4099" max="4099" width="14.6640625" customWidth="1"/>
    <col min="4100" max="4100" width="25.44140625" customWidth="1"/>
    <col min="4101" max="4101" width="56.33203125" customWidth="1"/>
    <col min="4102" max="4102" width="15.6640625" customWidth="1"/>
    <col min="4103" max="4103" width="7.6640625" customWidth="1"/>
    <col min="4104" max="4104" width="11" customWidth="1"/>
    <col min="4106" max="4112" width="9.109375" customWidth="1"/>
    <col min="4353" max="4353" width="44.6640625" customWidth="1"/>
    <col min="4354" max="4354" width="15.88671875" customWidth="1"/>
    <col min="4355" max="4355" width="14.6640625" customWidth="1"/>
    <col min="4356" max="4356" width="25.44140625" customWidth="1"/>
    <col min="4357" max="4357" width="56.33203125" customWidth="1"/>
    <col min="4358" max="4358" width="15.6640625" customWidth="1"/>
    <col min="4359" max="4359" width="7.6640625" customWidth="1"/>
    <col min="4360" max="4360" width="11" customWidth="1"/>
    <col min="4362" max="4368" width="9.109375" customWidth="1"/>
    <col min="4609" max="4609" width="44.6640625" customWidth="1"/>
    <col min="4610" max="4610" width="15.88671875" customWidth="1"/>
    <col min="4611" max="4611" width="14.6640625" customWidth="1"/>
    <col min="4612" max="4612" width="25.44140625" customWidth="1"/>
    <col min="4613" max="4613" width="56.33203125" customWidth="1"/>
    <col min="4614" max="4614" width="15.6640625" customWidth="1"/>
    <col min="4615" max="4615" width="7.6640625" customWidth="1"/>
    <col min="4616" max="4616" width="11" customWidth="1"/>
    <col min="4618" max="4624" width="9.109375" customWidth="1"/>
    <col min="4865" max="4865" width="44.6640625" customWidth="1"/>
    <col min="4866" max="4866" width="15.88671875" customWidth="1"/>
    <col min="4867" max="4867" width="14.6640625" customWidth="1"/>
    <col min="4868" max="4868" width="25.44140625" customWidth="1"/>
    <col min="4869" max="4869" width="56.33203125" customWidth="1"/>
    <col min="4870" max="4870" width="15.6640625" customWidth="1"/>
    <col min="4871" max="4871" width="7.6640625" customWidth="1"/>
    <col min="4872" max="4872" width="11" customWidth="1"/>
    <col min="4874" max="4880" width="9.109375" customWidth="1"/>
    <col min="5121" max="5121" width="44.6640625" customWidth="1"/>
    <col min="5122" max="5122" width="15.88671875" customWidth="1"/>
    <col min="5123" max="5123" width="14.6640625" customWidth="1"/>
    <col min="5124" max="5124" width="25.44140625" customWidth="1"/>
    <col min="5125" max="5125" width="56.33203125" customWidth="1"/>
    <col min="5126" max="5126" width="15.6640625" customWidth="1"/>
    <col min="5127" max="5127" width="7.6640625" customWidth="1"/>
    <col min="5128" max="5128" width="11" customWidth="1"/>
    <col min="5130" max="5136" width="9.109375" customWidth="1"/>
    <col min="5377" max="5377" width="44.6640625" customWidth="1"/>
    <col min="5378" max="5378" width="15.88671875" customWidth="1"/>
    <col min="5379" max="5379" width="14.6640625" customWidth="1"/>
    <col min="5380" max="5380" width="25.44140625" customWidth="1"/>
    <col min="5381" max="5381" width="56.33203125" customWidth="1"/>
    <col min="5382" max="5382" width="15.6640625" customWidth="1"/>
    <col min="5383" max="5383" width="7.6640625" customWidth="1"/>
    <col min="5384" max="5384" width="11" customWidth="1"/>
    <col min="5386" max="5392" width="9.109375" customWidth="1"/>
    <col min="5633" max="5633" width="44.6640625" customWidth="1"/>
    <col min="5634" max="5634" width="15.88671875" customWidth="1"/>
    <col min="5635" max="5635" width="14.6640625" customWidth="1"/>
    <col min="5636" max="5636" width="25.44140625" customWidth="1"/>
    <col min="5637" max="5637" width="56.33203125" customWidth="1"/>
    <col min="5638" max="5638" width="15.6640625" customWidth="1"/>
    <col min="5639" max="5639" width="7.6640625" customWidth="1"/>
    <col min="5640" max="5640" width="11" customWidth="1"/>
    <col min="5642" max="5648" width="9.109375" customWidth="1"/>
    <col min="5889" max="5889" width="44.6640625" customWidth="1"/>
    <col min="5890" max="5890" width="15.88671875" customWidth="1"/>
    <col min="5891" max="5891" width="14.6640625" customWidth="1"/>
    <col min="5892" max="5892" width="25.44140625" customWidth="1"/>
    <col min="5893" max="5893" width="56.33203125" customWidth="1"/>
    <col min="5894" max="5894" width="15.6640625" customWidth="1"/>
    <col min="5895" max="5895" width="7.6640625" customWidth="1"/>
    <col min="5896" max="5896" width="11" customWidth="1"/>
    <col min="5898" max="5904" width="9.109375" customWidth="1"/>
    <col min="6145" max="6145" width="44.6640625" customWidth="1"/>
    <col min="6146" max="6146" width="15.88671875" customWidth="1"/>
    <col min="6147" max="6147" width="14.6640625" customWidth="1"/>
    <col min="6148" max="6148" width="25.44140625" customWidth="1"/>
    <col min="6149" max="6149" width="56.33203125" customWidth="1"/>
    <col min="6150" max="6150" width="15.6640625" customWidth="1"/>
    <col min="6151" max="6151" width="7.6640625" customWidth="1"/>
    <col min="6152" max="6152" width="11" customWidth="1"/>
    <col min="6154" max="6160" width="9.109375" customWidth="1"/>
    <col min="6401" max="6401" width="44.6640625" customWidth="1"/>
    <col min="6402" max="6402" width="15.88671875" customWidth="1"/>
    <col min="6403" max="6403" width="14.6640625" customWidth="1"/>
    <col min="6404" max="6404" width="25.44140625" customWidth="1"/>
    <col min="6405" max="6405" width="56.33203125" customWidth="1"/>
    <col min="6406" max="6406" width="15.6640625" customWidth="1"/>
    <col min="6407" max="6407" width="7.6640625" customWidth="1"/>
    <col min="6408" max="6408" width="11" customWidth="1"/>
    <col min="6410" max="6416" width="9.109375" customWidth="1"/>
    <col min="6657" max="6657" width="44.6640625" customWidth="1"/>
    <col min="6658" max="6658" width="15.88671875" customWidth="1"/>
    <col min="6659" max="6659" width="14.6640625" customWidth="1"/>
    <col min="6660" max="6660" width="25.44140625" customWidth="1"/>
    <col min="6661" max="6661" width="56.33203125" customWidth="1"/>
    <col min="6662" max="6662" width="15.6640625" customWidth="1"/>
    <col min="6663" max="6663" width="7.6640625" customWidth="1"/>
    <col min="6664" max="6664" width="11" customWidth="1"/>
    <col min="6666" max="6672" width="9.109375" customWidth="1"/>
    <col min="6913" max="6913" width="44.6640625" customWidth="1"/>
    <col min="6914" max="6914" width="15.88671875" customWidth="1"/>
    <col min="6915" max="6915" width="14.6640625" customWidth="1"/>
    <col min="6916" max="6916" width="25.44140625" customWidth="1"/>
    <col min="6917" max="6917" width="56.33203125" customWidth="1"/>
    <col min="6918" max="6918" width="15.6640625" customWidth="1"/>
    <col min="6919" max="6919" width="7.6640625" customWidth="1"/>
    <col min="6920" max="6920" width="11" customWidth="1"/>
    <col min="6922" max="6928" width="9.109375" customWidth="1"/>
    <col min="7169" max="7169" width="44.6640625" customWidth="1"/>
    <col min="7170" max="7170" width="15.88671875" customWidth="1"/>
    <col min="7171" max="7171" width="14.6640625" customWidth="1"/>
    <col min="7172" max="7172" width="25.44140625" customWidth="1"/>
    <col min="7173" max="7173" width="56.33203125" customWidth="1"/>
    <col min="7174" max="7174" width="15.6640625" customWidth="1"/>
    <col min="7175" max="7175" width="7.6640625" customWidth="1"/>
    <col min="7176" max="7176" width="11" customWidth="1"/>
    <col min="7178" max="7184" width="9.109375" customWidth="1"/>
    <col min="7425" max="7425" width="44.6640625" customWidth="1"/>
    <col min="7426" max="7426" width="15.88671875" customWidth="1"/>
    <col min="7427" max="7427" width="14.6640625" customWidth="1"/>
    <col min="7428" max="7428" width="25.44140625" customWidth="1"/>
    <col min="7429" max="7429" width="56.33203125" customWidth="1"/>
    <col min="7430" max="7430" width="15.6640625" customWidth="1"/>
    <col min="7431" max="7431" width="7.6640625" customWidth="1"/>
    <col min="7432" max="7432" width="11" customWidth="1"/>
    <col min="7434" max="7440" width="9.109375" customWidth="1"/>
    <col min="7681" max="7681" width="44.6640625" customWidth="1"/>
    <col min="7682" max="7682" width="15.88671875" customWidth="1"/>
    <col min="7683" max="7683" width="14.6640625" customWidth="1"/>
    <col min="7684" max="7684" width="25.44140625" customWidth="1"/>
    <col min="7685" max="7685" width="56.33203125" customWidth="1"/>
    <col min="7686" max="7686" width="15.6640625" customWidth="1"/>
    <col min="7687" max="7687" width="7.6640625" customWidth="1"/>
    <col min="7688" max="7688" width="11" customWidth="1"/>
    <col min="7690" max="7696" width="9.109375" customWidth="1"/>
    <col min="7937" max="7937" width="44.6640625" customWidth="1"/>
    <col min="7938" max="7938" width="15.88671875" customWidth="1"/>
    <col min="7939" max="7939" width="14.6640625" customWidth="1"/>
    <col min="7940" max="7940" width="25.44140625" customWidth="1"/>
    <col min="7941" max="7941" width="56.33203125" customWidth="1"/>
    <col min="7942" max="7942" width="15.6640625" customWidth="1"/>
    <col min="7943" max="7943" width="7.6640625" customWidth="1"/>
    <col min="7944" max="7944" width="11" customWidth="1"/>
    <col min="7946" max="7952" width="9.109375" customWidth="1"/>
    <col min="8193" max="8193" width="44.6640625" customWidth="1"/>
    <col min="8194" max="8194" width="15.88671875" customWidth="1"/>
    <col min="8195" max="8195" width="14.6640625" customWidth="1"/>
    <col min="8196" max="8196" width="25.44140625" customWidth="1"/>
    <col min="8197" max="8197" width="56.33203125" customWidth="1"/>
    <col min="8198" max="8198" width="15.6640625" customWidth="1"/>
    <col min="8199" max="8199" width="7.6640625" customWidth="1"/>
    <col min="8200" max="8200" width="11" customWidth="1"/>
    <col min="8202" max="8208" width="9.109375" customWidth="1"/>
    <col min="8449" max="8449" width="44.6640625" customWidth="1"/>
    <col min="8450" max="8450" width="15.88671875" customWidth="1"/>
    <col min="8451" max="8451" width="14.6640625" customWidth="1"/>
    <col min="8452" max="8452" width="25.44140625" customWidth="1"/>
    <col min="8453" max="8453" width="56.33203125" customWidth="1"/>
    <col min="8454" max="8454" width="15.6640625" customWidth="1"/>
    <col min="8455" max="8455" width="7.6640625" customWidth="1"/>
    <col min="8456" max="8456" width="11" customWidth="1"/>
    <col min="8458" max="8464" width="9.109375" customWidth="1"/>
    <col min="8705" max="8705" width="44.6640625" customWidth="1"/>
    <col min="8706" max="8706" width="15.88671875" customWidth="1"/>
    <col min="8707" max="8707" width="14.6640625" customWidth="1"/>
    <col min="8708" max="8708" width="25.44140625" customWidth="1"/>
    <col min="8709" max="8709" width="56.33203125" customWidth="1"/>
    <col min="8710" max="8710" width="15.6640625" customWidth="1"/>
    <col min="8711" max="8711" width="7.6640625" customWidth="1"/>
    <col min="8712" max="8712" width="11" customWidth="1"/>
    <col min="8714" max="8720" width="9.109375" customWidth="1"/>
    <col min="8961" max="8961" width="44.6640625" customWidth="1"/>
    <col min="8962" max="8962" width="15.88671875" customWidth="1"/>
    <col min="8963" max="8963" width="14.6640625" customWidth="1"/>
    <col min="8964" max="8964" width="25.44140625" customWidth="1"/>
    <col min="8965" max="8965" width="56.33203125" customWidth="1"/>
    <col min="8966" max="8966" width="15.6640625" customWidth="1"/>
    <col min="8967" max="8967" width="7.6640625" customWidth="1"/>
    <col min="8968" max="8968" width="11" customWidth="1"/>
    <col min="8970" max="8976" width="9.109375" customWidth="1"/>
    <col min="9217" max="9217" width="44.6640625" customWidth="1"/>
    <col min="9218" max="9218" width="15.88671875" customWidth="1"/>
    <col min="9219" max="9219" width="14.6640625" customWidth="1"/>
    <col min="9220" max="9220" width="25.44140625" customWidth="1"/>
    <col min="9221" max="9221" width="56.33203125" customWidth="1"/>
    <col min="9222" max="9222" width="15.6640625" customWidth="1"/>
    <col min="9223" max="9223" width="7.6640625" customWidth="1"/>
    <col min="9224" max="9224" width="11" customWidth="1"/>
    <col min="9226" max="9232" width="9.109375" customWidth="1"/>
    <col min="9473" max="9473" width="44.6640625" customWidth="1"/>
    <col min="9474" max="9474" width="15.88671875" customWidth="1"/>
    <col min="9475" max="9475" width="14.6640625" customWidth="1"/>
    <col min="9476" max="9476" width="25.44140625" customWidth="1"/>
    <col min="9477" max="9477" width="56.33203125" customWidth="1"/>
    <col min="9478" max="9478" width="15.6640625" customWidth="1"/>
    <col min="9479" max="9479" width="7.6640625" customWidth="1"/>
    <col min="9480" max="9480" width="11" customWidth="1"/>
    <col min="9482" max="9488" width="9.109375" customWidth="1"/>
    <col min="9729" max="9729" width="44.6640625" customWidth="1"/>
    <col min="9730" max="9730" width="15.88671875" customWidth="1"/>
    <col min="9731" max="9731" width="14.6640625" customWidth="1"/>
    <col min="9732" max="9732" width="25.44140625" customWidth="1"/>
    <col min="9733" max="9733" width="56.33203125" customWidth="1"/>
    <col min="9734" max="9734" width="15.6640625" customWidth="1"/>
    <col min="9735" max="9735" width="7.6640625" customWidth="1"/>
    <col min="9736" max="9736" width="11" customWidth="1"/>
    <col min="9738" max="9744" width="9.109375" customWidth="1"/>
    <col min="9985" max="9985" width="44.6640625" customWidth="1"/>
    <col min="9986" max="9986" width="15.88671875" customWidth="1"/>
    <col min="9987" max="9987" width="14.6640625" customWidth="1"/>
    <col min="9988" max="9988" width="25.44140625" customWidth="1"/>
    <col min="9989" max="9989" width="56.33203125" customWidth="1"/>
    <col min="9990" max="9990" width="15.6640625" customWidth="1"/>
    <col min="9991" max="9991" width="7.6640625" customWidth="1"/>
    <col min="9992" max="9992" width="11" customWidth="1"/>
    <col min="9994" max="10000" width="9.109375" customWidth="1"/>
    <col min="10241" max="10241" width="44.6640625" customWidth="1"/>
    <col min="10242" max="10242" width="15.88671875" customWidth="1"/>
    <col min="10243" max="10243" width="14.6640625" customWidth="1"/>
    <col min="10244" max="10244" width="25.44140625" customWidth="1"/>
    <col min="10245" max="10245" width="56.33203125" customWidth="1"/>
    <col min="10246" max="10246" width="15.6640625" customWidth="1"/>
    <col min="10247" max="10247" width="7.6640625" customWidth="1"/>
    <col min="10248" max="10248" width="11" customWidth="1"/>
    <col min="10250" max="10256" width="9.109375" customWidth="1"/>
    <col min="10497" max="10497" width="44.6640625" customWidth="1"/>
    <col min="10498" max="10498" width="15.88671875" customWidth="1"/>
    <col min="10499" max="10499" width="14.6640625" customWidth="1"/>
    <col min="10500" max="10500" width="25.44140625" customWidth="1"/>
    <col min="10501" max="10501" width="56.33203125" customWidth="1"/>
    <col min="10502" max="10502" width="15.6640625" customWidth="1"/>
    <col min="10503" max="10503" width="7.6640625" customWidth="1"/>
    <col min="10504" max="10504" width="11" customWidth="1"/>
    <col min="10506" max="10512" width="9.109375" customWidth="1"/>
    <col min="10753" max="10753" width="44.6640625" customWidth="1"/>
    <col min="10754" max="10754" width="15.88671875" customWidth="1"/>
    <col min="10755" max="10755" width="14.6640625" customWidth="1"/>
    <col min="10756" max="10756" width="25.44140625" customWidth="1"/>
    <col min="10757" max="10757" width="56.33203125" customWidth="1"/>
    <col min="10758" max="10758" width="15.6640625" customWidth="1"/>
    <col min="10759" max="10759" width="7.6640625" customWidth="1"/>
    <col min="10760" max="10760" width="11" customWidth="1"/>
    <col min="10762" max="10768" width="9.109375" customWidth="1"/>
    <col min="11009" max="11009" width="44.6640625" customWidth="1"/>
    <col min="11010" max="11010" width="15.88671875" customWidth="1"/>
    <col min="11011" max="11011" width="14.6640625" customWidth="1"/>
    <col min="11012" max="11012" width="25.44140625" customWidth="1"/>
    <col min="11013" max="11013" width="56.33203125" customWidth="1"/>
    <col min="11014" max="11014" width="15.6640625" customWidth="1"/>
    <col min="11015" max="11015" width="7.6640625" customWidth="1"/>
    <col min="11016" max="11016" width="11" customWidth="1"/>
    <col min="11018" max="11024" width="9.109375" customWidth="1"/>
    <col min="11265" max="11265" width="44.6640625" customWidth="1"/>
    <col min="11266" max="11266" width="15.88671875" customWidth="1"/>
    <col min="11267" max="11267" width="14.6640625" customWidth="1"/>
    <col min="11268" max="11268" width="25.44140625" customWidth="1"/>
    <col min="11269" max="11269" width="56.33203125" customWidth="1"/>
    <col min="11270" max="11270" width="15.6640625" customWidth="1"/>
    <col min="11271" max="11271" width="7.6640625" customWidth="1"/>
    <col min="11272" max="11272" width="11" customWidth="1"/>
    <col min="11274" max="11280" width="9.109375" customWidth="1"/>
    <col min="11521" max="11521" width="44.6640625" customWidth="1"/>
    <col min="11522" max="11522" width="15.88671875" customWidth="1"/>
    <col min="11523" max="11523" width="14.6640625" customWidth="1"/>
    <col min="11524" max="11524" width="25.44140625" customWidth="1"/>
    <col min="11525" max="11525" width="56.33203125" customWidth="1"/>
    <col min="11526" max="11526" width="15.6640625" customWidth="1"/>
    <col min="11527" max="11527" width="7.6640625" customWidth="1"/>
    <col min="11528" max="11528" width="11" customWidth="1"/>
    <col min="11530" max="11536" width="9.109375" customWidth="1"/>
    <col min="11777" max="11777" width="44.6640625" customWidth="1"/>
    <col min="11778" max="11778" width="15.88671875" customWidth="1"/>
    <col min="11779" max="11779" width="14.6640625" customWidth="1"/>
    <col min="11780" max="11780" width="25.44140625" customWidth="1"/>
    <col min="11781" max="11781" width="56.33203125" customWidth="1"/>
    <col min="11782" max="11782" width="15.6640625" customWidth="1"/>
    <col min="11783" max="11783" width="7.6640625" customWidth="1"/>
    <col min="11784" max="11784" width="11" customWidth="1"/>
    <col min="11786" max="11792" width="9.109375" customWidth="1"/>
    <col min="12033" max="12033" width="44.6640625" customWidth="1"/>
    <col min="12034" max="12034" width="15.88671875" customWidth="1"/>
    <col min="12035" max="12035" width="14.6640625" customWidth="1"/>
    <col min="12036" max="12036" width="25.44140625" customWidth="1"/>
    <col min="12037" max="12037" width="56.33203125" customWidth="1"/>
    <col min="12038" max="12038" width="15.6640625" customWidth="1"/>
    <col min="12039" max="12039" width="7.6640625" customWidth="1"/>
    <col min="12040" max="12040" width="11" customWidth="1"/>
    <col min="12042" max="12048" width="9.109375" customWidth="1"/>
    <col min="12289" max="12289" width="44.6640625" customWidth="1"/>
    <col min="12290" max="12290" width="15.88671875" customWidth="1"/>
    <col min="12291" max="12291" width="14.6640625" customWidth="1"/>
    <col min="12292" max="12292" width="25.44140625" customWidth="1"/>
    <col min="12293" max="12293" width="56.33203125" customWidth="1"/>
    <col min="12294" max="12294" width="15.6640625" customWidth="1"/>
    <col min="12295" max="12295" width="7.6640625" customWidth="1"/>
    <col min="12296" max="12296" width="11" customWidth="1"/>
    <col min="12298" max="12304" width="9.109375" customWidth="1"/>
    <col min="12545" max="12545" width="44.6640625" customWidth="1"/>
    <col min="12546" max="12546" width="15.88671875" customWidth="1"/>
    <col min="12547" max="12547" width="14.6640625" customWidth="1"/>
    <col min="12548" max="12548" width="25.44140625" customWidth="1"/>
    <col min="12549" max="12549" width="56.33203125" customWidth="1"/>
    <col min="12550" max="12550" width="15.6640625" customWidth="1"/>
    <col min="12551" max="12551" width="7.6640625" customWidth="1"/>
    <col min="12552" max="12552" width="11" customWidth="1"/>
    <col min="12554" max="12560" width="9.109375" customWidth="1"/>
    <col min="12801" max="12801" width="44.6640625" customWidth="1"/>
    <col min="12802" max="12802" width="15.88671875" customWidth="1"/>
    <col min="12803" max="12803" width="14.6640625" customWidth="1"/>
    <col min="12804" max="12804" width="25.44140625" customWidth="1"/>
    <col min="12805" max="12805" width="56.33203125" customWidth="1"/>
    <col min="12806" max="12806" width="15.6640625" customWidth="1"/>
    <col min="12807" max="12807" width="7.6640625" customWidth="1"/>
    <col min="12808" max="12808" width="11" customWidth="1"/>
    <col min="12810" max="12816" width="9.109375" customWidth="1"/>
    <col min="13057" max="13057" width="44.6640625" customWidth="1"/>
    <col min="13058" max="13058" width="15.88671875" customWidth="1"/>
    <col min="13059" max="13059" width="14.6640625" customWidth="1"/>
    <col min="13060" max="13060" width="25.44140625" customWidth="1"/>
    <col min="13061" max="13061" width="56.33203125" customWidth="1"/>
    <col min="13062" max="13062" width="15.6640625" customWidth="1"/>
    <col min="13063" max="13063" width="7.6640625" customWidth="1"/>
    <col min="13064" max="13064" width="11" customWidth="1"/>
    <col min="13066" max="13072" width="9.109375" customWidth="1"/>
    <col min="13313" max="13313" width="44.6640625" customWidth="1"/>
    <col min="13314" max="13314" width="15.88671875" customWidth="1"/>
    <col min="13315" max="13315" width="14.6640625" customWidth="1"/>
    <col min="13316" max="13316" width="25.44140625" customWidth="1"/>
    <col min="13317" max="13317" width="56.33203125" customWidth="1"/>
    <col min="13318" max="13318" width="15.6640625" customWidth="1"/>
    <col min="13319" max="13319" width="7.6640625" customWidth="1"/>
    <col min="13320" max="13320" width="11" customWidth="1"/>
    <col min="13322" max="13328" width="9.109375" customWidth="1"/>
    <col min="13569" max="13569" width="44.6640625" customWidth="1"/>
    <col min="13570" max="13570" width="15.88671875" customWidth="1"/>
    <col min="13571" max="13571" width="14.6640625" customWidth="1"/>
    <col min="13572" max="13572" width="25.44140625" customWidth="1"/>
    <col min="13573" max="13573" width="56.33203125" customWidth="1"/>
    <col min="13574" max="13574" width="15.6640625" customWidth="1"/>
    <col min="13575" max="13575" width="7.6640625" customWidth="1"/>
    <col min="13576" max="13576" width="11" customWidth="1"/>
    <col min="13578" max="13584" width="9.109375" customWidth="1"/>
    <col min="13825" max="13825" width="44.6640625" customWidth="1"/>
    <col min="13826" max="13826" width="15.88671875" customWidth="1"/>
    <col min="13827" max="13827" width="14.6640625" customWidth="1"/>
    <col min="13828" max="13828" width="25.44140625" customWidth="1"/>
    <col min="13829" max="13829" width="56.33203125" customWidth="1"/>
    <col min="13830" max="13830" width="15.6640625" customWidth="1"/>
    <col min="13831" max="13831" width="7.6640625" customWidth="1"/>
    <col min="13832" max="13832" width="11" customWidth="1"/>
    <col min="13834" max="13840" width="9.109375" customWidth="1"/>
    <col min="14081" max="14081" width="44.6640625" customWidth="1"/>
    <col min="14082" max="14082" width="15.88671875" customWidth="1"/>
    <col min="14083" max="14083" width="14.6640625" customWidth="1"/>
    <col min="14084" max="14084" width="25.44140625" customWidth="1"/>
    <col min="14085" max="14085" width="56.33203125" customWidth="1"/>
    <col min="14086" max="14086" width="15.6640625" customWidth="1"/>
    <col min="14087" max="14087" width="7.6640625" customWidth="1"/>
    <col min="14088" max="14088" width="11" customWidth="1"/>
    <col min="14090" max="14096" width="9.109375" customWidth="1"/>
    <col min="14337" max="14337" width="44.6640625" customWidth="1"/>
    <col min="14338" max="14338" width="15.88671875" customWidth="1"/>
    <col min="14339" max="14339" width="14.6640625" customWidth="1"/>
    <col min="14340" max="14340" width="25.44140625" customWidth="1"/>
    <col min="14341" max="14341" width="56.33203125" customWidth="1"/>
    <col min="14342" max="14342" width="15.6640625" customWidth="1"/>
    <col min="14343" max="14343" width="7.6640625" customWidth="1"/>
    <col min="14344" max="14344" width="11" customWidth="1"/>
    <col min="14346" max="14352" width="9.109375" customWidth="1"/>
    <col min="14593" max="14593" width="44.6640625" customWidth="1"/>
    <col min="14594" max="14594" width="15.88671875" customWidth="1"/>
    <col min="14595" max="14595" width="14.6640625" customWidth="1"/>
    <col min="14596" max="14596" width="25.44140625" customWidth="1"/>
    <col min="14597" max="14597" width="56.33203125" customWidth="1"/>
    <col min="14598" max="14598" width="15.6640625" customWidth="1"/>
    <col min="14599" max="14599" width="7.6640625" customWidth="1"/>
    <col min="14600" max="14600" width="11" customWidth="1"/>
    <col min="14602" max="14608" width="9.109375" customWidth="1"/>
    <col min="14849" max="14849" width="44.6640625" customWidth="1"/>
    <col min="14850" max="14850" width="15.88671875" customWidth="1"/>
    <col min="14851" max="14851" width="14.6640625" customWidth="1"/>
    <col min="14852" max="14852" width="25.44140625" customWidth="1"/>
    <col min="14853" max="14853" width="56.33203125" customWidth="1"/>
    <col min="14854" max="14854" width="15.6640625" customWidth="1"/>
    <col min="14855" max="14855" width="7.6640625" customWidth="1"/>
    <col min="14856" max="14856" width="11" customWidth="1"/>
    <col min="14858" max="14864" width="9.109375" customWidth="1"/>
    <col min="15105" max="15105" width="44.6640625" customWidth="1"/>
    <col min="15106" max="15106" width="15.88671875" customWidth="1"/>
    <col min="15107" max="15107" width="14.6640625" customWidth="1"/>
    <col min="15108" max="15108" width="25.44140625" customWidth="1"/>
    <col min="15109" max="15109" width="56.33203125" customWidth="1"/>
    <col min="15110" max="15110" width="15.6640625" customWidth="1"/>
    <col min="15111" max="15111" width="7.6640625" customWidth="1"/>
    <col min="15112" max="15112" width="11" customWidth="1"/>
    <col min="15114" max="15120" width="9.109375" customWidth="1"/>
    <col min="15361" max="15361" width="44.6640625" customWidth="1"/>
    <col min="15362" max="15362" width="15.88671875" customWidth="1"/>
    <col min="15363" max="15363" width="14.6640625" customWidth="1"/>
    <col min="15364" max="15364" width="25.44140625" customWidth="1"/>
    <col min="15365" max="15365" width="56.33203125" customWidth="1"/>
    <col min="15366" max="15366" width="15.6640625" customWidth="1"/>
    <col min="15367" max="15367" width="7.6640625" customWidth="1"/>
    <col min="15368" max="15368" width="11" customWidth="1"/>
    <col min="15370" max="15376" width="9.109375" customWidth="1"/>
    <col min="15617" max="15617" width="44.6640625" customWidth="1"/>
    <col min="15618" max="15618" width="15.88671875" customWidth="1"/>
    <col min="15619" max="15619" width="14.6640625" customWidth="1"/>
    <col min="15620" max="15620" width="25.44140625" customWidth="1"/>
    <col min="15621" max="15621" width="56.33203125" customWidth="1"/>
    <col min="15622" max="15622" width="15.6640625" customWidth="1"/>
    <col min="15623" max="15623" width="7.6640625" customWidth="1"/>
    <col min="15624" max="15624" width="11" customWidth="1"/>
    <col min="15626" max="15632" width="9.109375" customWidth="1"/>
    <col min="15873" max="15873" width="44.6640625" customWidth="1"/>
    <col min="15874" max="15874" width="15.88671875" customWidth="1"/>
    <col min="15875" max="15875" width="14.6640625" customWidth="1"/>
    <col min="15876" max="15876" width="25.44140625" customWidth="1"/>
    <col min="15877" max="15877" width="56.33203125" customWidth="1"/>
    <col min="15878" max="15878" width="15.6640625" customWidth="1"/>
    <col min="15879" max="15879" width="7.6640625" customWidth="1"/>
    <col min="15880" max="15880" width="11" customWidth="1"/>
    <col min="15882" max="15888" width="9.109375" customWidth="1"/>
    <col min="16129" max="16129" width="44.6640625" customWidth="1"/>
    <col min="16130" max="16130" width="15.88671875" customWidth="1"/>
    <col min="16131" max="16131" width="14.6640625" customWidth="1"/>
    <col min="16132" max="16132" width="25.44140625" customWidth="1"/>
    <col min="16133" max="16133" width="56.33203125" customWidth="1"/>
    <col min="16134" max="16134" width="15.6640625" customWidth="1"/>
    <col min="16135" max="16135" width="7.6640625" customWidth="1"/>
    <col min="16136" max="16136" width="11" customWidth="1"/>
    <col min="16138" max="16144" width="9.109375" customWidth="1"/>
  </cols>
  <sheetData>
    <row r="1" spans="1:12" ht="44.25" customHeight="1" thickBot="1" x14ac:dyDescent="0.3">
      <c r="A1" s="69" t="s">
        <v>15</v>
      </c>
      <c r="B1" s="70"/>
      <c r="C1" s="71" t="s">
        <v>12</v>
      </c>
      <c r="D1" s="72"/>
      <c r="E1" s="72"/>
      <c r="F1" s="73"/>
      <c r="G1" s="1"/>
      <c r="H1" s="1"/>
    </row>
    <row r="2" spans="1:12" ht="20.25" customHeight="1" thickBot="1" x14ac:dyDescent="0.3">
      <c r="A2" s="74" t="s">
        <v>0</v>
      </c>
      <c r="B2" s="75"/>
      <c r="C2" s="76"/>
      <c r="D2" s="77"/>
      <c r="E2" s="77"/>
      <c r="F2" s="78"/>
      <c r="G2" s="1"/>
      <c r="H2" s="1"/>
    </row>
    <row r="3" spans="1:12" ht="27" customHeight="1" thickBot="1" x14ac:dyDescent="0.3">
      <c r="A3" s="79" t="s">
        <v>13</v>
      </c>
      <c r="B3" s="82" t="s">
        <v>1</v>
      </c>
      <c r="C3" s="83"/>
      <c r="D3" s="84"/>
      <c r="E3" s="84"/>
      <c r="F3" s="85"/>
      <c r="G3" s="1"/>
      <c r="H3" s="1"/>
    </row>
    <row r="4" spans="1:12" ht="12" customHeight="1" x14ac:dyDescent="0.25">
      <c r="A4" s="80"/>
      <c r="B4" s="82" t="s">
        <v>2</v>
      </c>
      <c r="C4" s="83"/>
      <c r="D4" s="88"/>
      <c r="E4" s="89"/>
      <c r="F4" s="90"/>
      <c r="G4" s="1"/>
      <c r="H4" s="1"/>
    </row>
    <row r="5" spans="1:12" ht="13.5" customHeight="1" thickBot="1" x14ac:dyDescent="0.3">
      <c r="A5" s="81"/>
      <c r="B5" s="86"/>
      <c r="C5" s="87"/>
      <c r="D5" s="91"/>
      <c r="E5" s="92"/>
      <c r="F5" s="93"/>
      <c r="G5" s="1"/>
      <c r="H5" s="1"/>
    </row>
    <row r="6" spans="1:12" ht="17.25" customHeight="1" thickBot="1" x14ac:dyDescent="0.35">
      <c r="A6" s="57" t="s">
        <v>33</v>
      </c>
      <c r="B6" s="58"/>
      <c r="C6" s="59">
        <f>SUM(B9:C15)</f>
        <v>0</v>
      </c>
      <c r="D6" s="60"/>
      <c r="E6" s="55"/>
      <c r="F6" s="56"/>
      <c r="G6" s="1"/>
      <c r="H6" s="1"/>
    </row>
    <row r="7" spans="1:12" ht="12.75" customHeight="1" x14ac:dyDescent="0.25">
      <c r="A7" s="61" t="s">
        <v>3</v>
      </c>
      <c r="B7" s="38" t="s">
        <v>4</v>
      </c>
      <c r="C7" s="39"/>
      <c r="D7" s="63" t="s">
        <v>5</v>
      </c>
      <c r="E7" s="64"/>
      <c r="F7" s="65"/>
      <c r="G7" s="1"/>
      <c r="H7" s="1"/>
    </row>
    <row r="8" spans="1:12" ht="21.75" customHeight="1" thickBot="1" x14ac:dyDescent="0.3">
      <c r="A8" s="62"/>
      <c r="B8" s="40"/>
      <c r="C8" s="41"/>
      <c r="D8" s="66"/>
      <c r="E8" s="67"/>
      <c r="F8" s="68"/>
      <c r="G8" s="1"/>
      <c r="H8" s="1"/>
    </row>
    <row r="9" spans="1:12" ht="75" customHeight="1" thickBot="1" x14ac:dyDescent="0.3">
      <c r="A9" s="2" t="s">
        <v>16</v>
      </c>
      <c r="B9" s="42">
        <v>0</v>
      </c>
      <c r="C9" s="43"/>
      <c r="D9" s="46" t="s">
        <v>28</v>
      </c>
      <c r="E9" s="47"/>
      <c r="F9" s="48"/>
      <c r="G9" s="3"/>
      <c r="H9" s="4"/>
      <c r="L9" s="4"/>
    </row>
    <row r="10" spans="1:12" ht="66.75" customHeight="1" thickBot="1" x14ac:dyDescent="0.3">
      <c r="A10" s="5" t="s">
        <v>17</v>
      </c>
      <c r="B10" s="44">
        <v>0</v>
      </c>
      <c r="C10" s="45"/>
      <c r="D10" s="29" t="s">
        <v>23</v>
      </c>
      <c r="E10" s="30"/>
      <c r="F10" s="31"/>
      <c r="H10" s="6"/>
      <c r="L10" s="6"/>
    </row>
    <row r="11" spans="1:12" ht="93" customHeight="1" thickBot="1" x14ac:dyDescent="0.3">
      <c r="A11" s="7" t="s">
        <v>18</v>
      </c>
      <c r="B11" s="96">
        <f>F29</f>
        <v>0</v>
      </c>
      <c r="C11" s="97"/>
      <c r="D11" s="49" t="s">
        <v>31</v>
      </c>
      <c r="E11" s="50"/>
      <c r="F11" s="51"/>
      <c r="H11" s="6"/>
      <c r="L11" s="6"/>
    </row>
    <row r="12" spans="1:12" ht="74.25" customHeight="1" thickBot="1" x14ac:dyDescent="0.3">
      <c r="A12" s="5" t="s">
        <v>19</v>
      </c>
      <c r="B12" s="42"/>
      <c r="C12" s="43"/>
      <c r="D12" s="52" t="s">
        <v>24</v>
      </c>
      <c r="E12" s="53"/>
      <c r="F12" s="54"/>
      <c r="H12" s="6"/>
      <c r="L12" s="6"/>
    </row>
    <row r="13" spans="1:12" ht="39" customHeight="1" thickBot="1" x14ac:dyDescent="0.3">
      <c r="A13" s="7" t="s">
        <v>20</v>
      </c>
      <c r="B13" s="96">
        <f>0.15*SUM(B9+B10)</f>
        <v>0</v>
      </c>
      <c r="C13" s="97"/>
      <c r="D13" s="49" t="s">
        <v>25</v>
      </c>
      <c r="E13" s="50"/>
      <c r="F13" s="51"/>
      <c r="H13" s="6"/>
      <c r="L13" s="6"/>
    </row>
    <row r="14" spans="1:12" ht="74.400000000000006" customHeight="1" thickBot="1" x14ac:dyDescent="0.3">
      <c r="A14" s="5" t="s">
        <v>21</v>
      </c>
      <c r="B14" s="42">
        <v>0</v>
      </c>
      <c r="C14" s="43"/>
      <c r="D14" s="29" t="s">
        <v>26</v>
      </c>
      <c r="E14" s="30"/>
      <c r="F14" s="31"/>
      <c r="H14" s="6"/>
      <c r="L14" s="6"/>
    </row>
    <row r="15" spans="1:12" ht="67.2" customHeight="1" thickBot="1" x14ac:dyDescent="0.3">
      <c r="A15" s="5" t="s">
        <v>22</v>
      </c>
      <c r="B15" s="42">
        <v>0</v>
      </c>
      <c r="C15" s="43"/>
      <c r="D15" s="35" t="s">
        <v>27</v>
      </c>
      <c r="E15" s="36"/>
      <c r="F15" s="37"/>
      <c r="H15" s="6"/>
      <c r="L15" s="6"/>
    </row>
    <row r="16" spans="1:12" ht="52.2" customHeight="1" thickBot="1" x14ac:dyDescent="0.3">
      <c r="A16" s="8" t="s">
        <v>6</v>
      </c>
      <c r="B16" s="94">
        <f>SUM(B9:B15)</f>
        <v>0</v>
      </c>
      <c r="C16" s="95"/>
      <c r="D16" s="32" t="s">
        <v>7</v>
      </c>
      <c r="E16" s="33"/>
      <c r="F16" s="34"/>
      <c r="H16" s="6"/>
      <c r="L16" s="6"/>
    </row>
    <row r="17" spans="1:8" ht="12.75" customHeight="1" x14ac:dyDescent="0.25">
      <c r="A17" s="20" t="s">
        <v>30</v>
      </c>
      <c r="B17" s="21"/>
      <c r="C17" s="21"/>
      <c r="D17" s="21"/>
      <c r="E17" s="21"/>
      <c r="F17" s="22"/>
    </row>
    <row r="18" spans="1:8" ht="13.5" customHeight="1" thickBot="1" x14ac:dyDescent="0.3">
      <c r="A18" s="23"/>
      <c r="B18" s="24"/>
      <c r="C18" s="24"/>
      <c r="D18" s="24"/>
      <c r="E18" s="24"/>
      <c r="F18" s="25"/>
      <c r="G18" s="9"/>
      <c r="H18" s="9"/>
    </row>
    <row r="19" spans="1:8" ht="36.6" thickBot="1" x14ac:dyDescent="0.3">
      <c r="A19" s="10" t="s">
        <v>32</v>
      </c>
      <c r="B19" s="11" t="s">
        <v>8</v>
      </c>
      <c r="C19" s="12" t="s">
        <v>29</v>
      </c>
      <c r="D19" s="10" t="s">
        <v>14</v>
      </c>
      <c r="E19" s="10" t="s">
        <v>9</v>
      </c>
      <c r="F19" s="13" t="s">
        <v>10</v>
      </c>
    </row>
    <row r="20" spans="1:8" x14ac:dyDescent="0.25">
      <c r="A20" s="19"/>
      <c r="B20" s="19">
        <v>0</v>
      </c>
      <c r="C20" s="19">
        <v>1</v>
      </c>
      <c r="D20" s="19">
        <v>0</v>
      </c>
      <c r="E20" s="19"/>
      <c r="F20" s="14">
        <f>ROUND(+(B20/C20*D20)*E20%,0)</f>
        <v>0</v>
      </c>
    </row>
    <row r="21" spans="1:8" x14ac:dyDescent="0.25">
      <c r="A21" s="19"/>
      <c r="B21" s="19">
        <v>0</v>
      </c>
      <c r="C21" s="19">
        <v>1</v>
      </c>
      <c r="D21" s="19">
        <v>0</v>
      </c>
      <c r="E21" s="19">
        <v>0</v>
      </c>
      <c r="F21" s="14">
        <f>+(B21/C21*D21)*E21%</f>
        <v>0</v>
      </c>
    </row>
    <row r="22" spans="1:8" x14ac:dyDescent="0.25">
      <c r="A22" s="19"/>
      <c r="B22" s="19">
        <v>0</v>
      </c>
      <c r="C22" s="19">
        <v>1</v>
      </c>
      <c r="D22" s="19">
        <v>0</v>
      </c>
      <c r="E22" s="19">
        <v>0</v>
      </c>
      <c r="F22" s="14">
        <f>+(B22/C22*D22)*E22%</f>
        <v>0</v>
      </c>
    </row>
    <row r="23" spans="1:8" x14ac:dyDescent="0.25">
      <c r="A23" s="19"/>
      <c r="B23" s="19">
        <v>0</v>
      </c>
      <c r="C23" s="19">
        <v>1</v>
      </c>
      <c r="D23" s="19">
        <v>0</v>
      </c>
      <c r="E23" s="19">
        <v>0</v>
      </c>
      <c r="F23" s="14">
        <f>+(B23/C23*D23)*E23%</f>
        <v>0</v>
      </c>
    </row>
    <row r="24" spans="1:8" x14ac:dyDescent="0.25">
      <c r="A24" s="19"/>
      <c r="B24" s="19">
        <v>0</v>
      </c>
      <c r="C24" s="19">
        <v>1</v>
      </c>
      <c r="D24" s="19">
        <v>0</v>
      </c>
      <c r="E24" s="19">
        <v>0</v>
      </c>
      <c r="F24" s="14">
        <f t="shared" ref="F24:F28" si="0">+(B24/C24*D24)*E24%</f>
        <v>0</v>
      </c>
    </row>
    <row r="25" spans="1:8" x14ac:dyDescent="0.25">
      <c r="A25" s="19"/>
      <c r="B25" s="19">
        <v>0</v>
      </c>
      <c r="C25" s="19">
        <v>1</v>
      </c>
      <c r="D25" s="19">
        <v>0</v>
      </c>
      <c r="E25" s="19">
        <v>0</v>
      </c>
      <c r="F25" s="14">
        <f t="shared" si="0"/>
        <v>0</v>
      </c>
    </row>
    <row r="26" spans="1:8" x14ac:dyDescent="0.25">
      <c r="A26" s="19"/>
      <c r="B26" s="19">
        <v>0</v>
      </c>
      <c r="C26" s="19">
        <v>1</v>
      </c>
      <c r="D26" s="19">
        <v>0</v>
      </c>
      <c r="E26" s="19">
        <v>0</v>
      </c>
      <c r="F26" s="14">
        <f t="shared" si="0"/>
        <v>0</v>
      </c>
    </row>
    <row r="27" spans="1:8" x14ac:dyDescent="0.25">
      <c r="A27" s="19"/>
      <c r="B27" s="19">
        <v>0</v>
      </c>
      <c r="C27" s="19">
        <v>1</v>
      </c>
      <c r="D27" s="19">
        <v>0</v>
      </c>
      <c r="E27" s="19">
        <v>0</v>
      </c>
      <c r="F27" s="14">
        <f t="shared" si="0"/>
        <v>0</v>
      </c>
    </row>
    <row r="28" spans="1:8" ht="13.8" thickBot="1" x14ac:dyDescent="0.3">
      <c r="A28" s="19"/>
      <c r="B28" s="19">
        <v>0</v>
      </c>
      <c r="C28" s="19">
        <v>1</v>
      </c>
      <c r="D28" s="19">
        <v>0</v>
      </c>
      <c r="E28" s="19">
        <v>0</v>
      </c>
      <c r="F28" s="15">
        <f t="shared" si="0"/>
        <v>0</v>
      </c>
    </row>
    <row r="29" spans="1:8" ht="13.8" thickBot="1" x14ac:dyDescent="0.3">
      <c r="A29" s="16" t="s">
        <v>11</v>
      </c>
      <c r="B29" s="17">
        <v>0</v>
      </c>
      <c r="C29" s="26"/>
      <c r="D29" s="27"/>
      <c r="E29" s="28"/>
      <c r="F29" s="18">
        <f>SUM(F20:F28)</f>
        <v>0</v>
      </c>
    </row>
  </sheetData>
  <protectedRanges>
    <protectedRange sqref="B13:B15" name="Intervallo3"/>
    <protectedRange sqref="A20:E28" name="Intervallo1_2"/>
  </protectedRanges>
  <mergeCells count="33">
    <mergeCell ref="A1:B1"/>
    <mergeCell ref="C1:F1"/>
    <mergeCell ref="A2:B2"/>
    <mergeCell ref="C2:F2"/>
    <mergeCell ref="A3:A5"/>
    <mergeCell ref="B3:C3"/>
    <mergeCell ref="D3:F3"/>
    <mergeCell ref="B4:C5"/>
    <mergeCell ref="D4:F5"/>
    <mergeCell ref="D11:F11"/>
    <mergeCell ref="D12:F12"/>
    <mergeCell ref="D13:F13"/>
    <mergeCell ref="E6:F6"/>
    <mergeCell ref="A6:B6"/>
    <mergeCell ref="C6:D6"/>
    <mergeCell ref="A7:A8"/>
    <mergeCell ref="D7:F8"/>
    <mergeCell ref="B11:C11"/>
    <mergeCell ref="B12:C12"/>
    <mergeCell ref="B13:C13"/>
    <mergeCell ref="B7:C8"/>
    <mergeCell ref="B9:C9"/>
    <mergeCell ref="B10:C10"/>
    <mergeCell ref="D9:F9"/>
    <mergeCell ref="D10:F10"/>
    <mergeCell ref="A17:F18"/>
    <mergeCell ref="C29:E29"/>
    <mergeCell ref="D14:F14"/>
    <mergeCell ref="D16:F16"/>
    <mergeCell ref="D15:F15"/>
    <mergeCell ref="B16:C16"/>
    <mergeCell ref="B14:C14"/>
    <mergeCell ref="B15:C15"/>
  </mergeCells>
  <dataValidations count="1">
    <dataValidation type="list" allowBlank="1" showInputMessage="1" showErrorMessage="1" sqref="C65507 WVK983011 WLO983011 WBS983011 VRW983011 VIA983011 UYE983011 UOI983011 UEM983011 TUQ983011 TKU983011 TAY983011 SRC983011 SHG983011 RXK983011 RNO983011 RDS983011 QTW983011 QKA983011 QAE983011 PQI983011 PGM983011 OWQ983011 OMU983011 OCY983011 NTC983011 NJG983011 MZK983011 MPO983011 MFS983011 LVW983011 LMA983011 LCE983011 KSI983011 KIM983011 JYQ983011 JOU983011 JEY983011 IVC983011 ILG983011 IBK983011 HRO983011 HHS983011 GXW983011 GOA983011 GEE983011 FUI983011 FKM983011 FAQ983011 EQU983011 EGY983011 DXC983011 DNG983011 DDK983011 CTO983011 CJS983011 BZW983011 BQA983011 BGE983011 AWI983011 AMM983011 ACQ983011 SU983011 IY983011 C983011 WVK917475 WLO917475 WBS917475 VRW917475 VIA917475 UYE917475 UOI917475 UEM917475 TUQ917475 TKU917475 TAY917475 SRC917475 SHG917475 RXK917475 RNO917475 RDS917475 QTW917475 QKA917475 QAE917475 PQI917475 PGM917475 OWQ917475 OMU917475 OCY917475 NTC917475 NJG917475 MZK917475 MPO917475 MFS917475 LVW917475 LMA917475 LCE917475 KSI917475 KIM917475 JYQ917475 JOU917475 JEY917475 IVC917475 ILG917475 IBK917475 HRO917475 HHS917475 GXW917475 GOA917475 GEE917475 FUI917475 FKM917475 FAQ917475 EQU917475 EGY917475 DXC917475 DNG917475 DDK917475 CTO917475 CJS917475 BZW917475 BQA917475 BGE917475 AWI917475 AMM917475 ACQ917475 SU917475 IY917475 C917475 WVK851939 WLO851939 WBS851939 VRW851939 VIA851939 UYE851939 UOI851939 UEM851939 TUQ851939 TKU851939 TAY851939 SRC851939 SHG851939 RXK851939 RNO851939 RDS851939 QTW851939 QKA851939 QAE851939 PQI851939 PGM851939 OWQ851939 OMU851939 OCY851939 NTC851939 NJG851939 MZK851939 MPO851939 MFS851939 LVW851939 LMA851939 LCE851939 KSI851939 KIM851939 JYQ851939 JOU851939 JEY851939 IVC851939 ILG851939 IBK851939 HRO851939 HHS851939 GXW851939 GOA851939 GEE851939 FUI851939 FKM851939 FAQ851939 EQU851939 EGY851939 DXC851939 DNG851939 DDK851939 CTO851939 CJS851939 BZW851939 BQA851939 BGE851939 AWI851939 AMM851939 ACQ851939 SU851939 IY851939 C851939 WVK786403 WLO786403 WBS786403 VRW786403 VIA786403 UYE786403 UOI786403 UEM786403 TUQ786403 TKU786403 TAY786403 SRC786403 SHG786403 RXK786403 RNO786403 RDS786403 QTW786403 QKA786403 QAE786403 PQI786403 PGM786403 OWQ786403 OMU786403 OCY786403 NTC786403 NJG786403 MZK786403 MPO786403 MFS786403 LVW786403 LMA786403 LCE786403 KSI786403 KIM786403 JYQ786403 JOU786403 JEY786403 IVC786403 ILG786403 IBK786403 HRO786403 HHS786403 GXW786403 GOA786403 GEE786403 FUI786403 FKM786403 FAQ786403 EQU786403 EGY786403 DXC786403 DNG786403 DDK786403 CTO786403 CJS786403 BZW786403 BQA786403 BGE786403 AWI786403 AMM786403 ACQ786403 SU786403 IY786403 C786403 WVK720867 WLO720867 WBS720867 VRW720867 VIA720867 UYE720867 UOI720867 UEM720867 TUQ720867 TKU720867 TAY720867 SRC720867 SHG720867 RXK720867 RNO720867 RDS720867 QTW720867 QKA720867 QAE720867 PQI720867 PGM720867 OWQ720867 OMU720867 OCY720867 NTC720867 NJG720867 MZK720867 MPO720867 MFS720867 LVW720867 LMA720867 LCE720867 KSI720867 KIM720867 JYQ720867 JOU720867 JEY720867 IVC720867 ILG720867 IBK720867 HRO720867 HHS720867 GXW720867 GOA720867 GEE720867 FUI720867 FKM720867 FAQ720867 EQU720867 EGY720867 DXC720867 DNG720867 DDK720867 CTO720867 CJS720867 BZW720867 BQA720867 BGE720867 AWI720867 AMM720867 ACQ720867 SU720867 IY720867 C720867 WVK655331 WLO655331 WBS655331 VRW655331 VIA655331 UYE655331 UOI655331 UEM655331 TUQ655331 TKU655331 TAY655331 SRC655331 SHG655331 RXK655331 RNO655331 RDS655331 QTW655331 QKA655331 QAE655331 PQI655331 PGM655331 OWQ655331 OMU655331 OCY655331 NTC655331 NJG655331 MZK655331 MPO655331 MFS655331 LVW655331 LMA655331 LCE655331 KSI655331 KIM655331 JYQ655331 JOU655331 JEY655331 IVC655331 ILG655331 IBK655331 HRO655331 HHS655331 GXW655331 GOA655331 GEE655331 FUI655331 FKM655331 FAQ655331 EQU655331 EGY655331 DXC655331 DNG655331 DDK655331 CTO655331 CJS655331 BZW655331 BQA655331 BGE655331 AWI655331 AMM655331 ACQ655331 SU655331 IY655331 C655331 WVK589795 WLO589795 WBS589795 VRW589795 VIA589795 UYE589795 UOI589795 UEM589795 TUQ589795 TKU589795 TAY589795 SRC589795 SHG589795 RXK589795 RNO589795 RDS589795 QTW589795 QKA589795 QAE589795 PQI589795 PGM589795 OWQ589795 OMU589795 OCY589795 NTC589795 NJG589795 MZK589795 MPO589795 MFS589795 LVW589795 LMA589795 LCE589795 KSI589795 KIM589795 JYQ589795 JOU589795 JEY589795 IVC589795 ILG589795 IBK589795 HRO589795 HHS589795 GXW589795 GOA589795 GEE589795 FUI589795 FKM589795 FAQ589795 EQU589795 EGY589795 DXC589795 DNG589795 DDK589795 CTO589795 CJS589795 BZW589795 BQA589795 BGE589795 AWI589795 AMM589795 ACQ589795 SU589795 IY589795 C589795 WVK524259 WLO524259 WBS524259 VRW524259 VIA524259 UYE524259 UOI524259 UEM524259 TUQ524259 TKU524259 TAY524259 SRC524259 SHG524259 RXK524259 RNO524259 RDS524259 QTW524259 QKA524259 QAE524259 PQI524259 PGM524259 OWQ524259 OMU524259 OCY524259 NTC524259 NJG524259 MZK524259 MPO524259 MFS524259 LVW524259 LMA524259 LCE524259 KSI524259 KIM524259 JYQ524259 JOU524259 JEY524259 IVC524259 ILG524259 IBK524259 HRO524259 HHS524259 GXW524259 GOA524259 GEE524259 FUI524259 FKM524259 FAQ524259 EQU524259 EGY524259 DXC524259 DNG524259 DDK524259 CTO524259 CJS524259 BZW524259 BQA524259 BGE524259 AWI524259 AMM524259 ACQ524259 SU524259 IY524259 C524259 WVK458723 WLO458723 WBS458723 VRW458723 VIA458723 UYE458723 UOI458723 UEM458723 TUQ458723 TKU458723 TAY458723 SRC458723 SHG458723 RXK458723 RNO458723 RDS458723 QTW458723 QKA458723 QAE458723 PQI458723 PGM458723 OWQ458723 OMU458723 OCY458723 NTC458723 NJG458723 MZK458723 MPO458723 MFS458723 LVW458723 LMA458723 LCE458723 KSI458723 KIM458723 JYQ458723 JOU458723 JEY458723 IVC458723 ILG458723 IBK458723 HRO458723 HHS458723 GXW458723 GOA458723 GEE458723 FUI458723 FKM458723 FAQ458723 EQU458723 EGY458723 DXC458723 DNG458723 DDK458723 CTO458723 CJS458723 BZW458723 BQA458723 BGE458723 AWI458723 AMM458723 ACQ458723 SU458723 IY458723 C458723 WVK393187 WLO393187 WBS393187 VRW393187 VIA393187 UYE393187 UOI393187 UEM393187 TUQ393187 TKU393187 TAY393187 SRC393187 SHG393187 RXK393187 RNO393187 RDS393187 QTW393187 QKA393187 QAE393187 PQI393187 PGM393187 OWQ393187 OMU393187 OCY393187 NTC393187 NJG393187 MZK393187 MPO393187 MFS393187 LVW393187 LMA393187 LCE393187 KSI393187 KIM393187 JYQ393187 JOU393187 JEY393187 IVC393187 ILG393187 IBK393187 HRO393187 HHS393187 GXW393187 GOA393187 GEE393187 FUI393187 FKM393187 FAQ393187 EQU393187 EGY393187 DXC393187 DNG393187 DDK393187 CTO393187 CJS393187 BZW393187 BQA393187 BGE393187 AWI393187 AMM393187 ACQ393187 SU393187 IY393187 C393187 WVK327651 WLO327651 WBS327651 VRW327651 VIA327651 UYE327651 UOI327651 UEM327651 TUQ327651 TKU327651 TAY327651 SRC327651 SHG327651 RXK327651 RNO327651 RDS327651 QTW327651 QKA327651 QAE327651 PQI327651 PGM327651 OWQ327651 OMU327651 OCY327651 NTC327651 NJG327651 MZK327651 MPO327651 MFS327651 LVW327651 LMA327651 LCE327651 KSI327651 KIM327651 JYQ327651 JOU327651 JEY327651 IVC327651 ILG327651 IBK327651 HRO327651 HHS327651 GXW327651 GOA327651 GEE327651 FUI327651 FKM327651 FAQ327651 EQU327651 EGY327651 DXC327651 DNG327651 DDK327651 CTO327651 CJS327651 BZW327651 BQA327651 BGE327651 AWI327651 AMM327651 ACQ327651 SU327651 IY327651 C327651 WVK262115 WLO262115 WBS262115 VRW262115 VIA262115 UYE262115 UOI262115 UEM262115 TUQ262115 TKU262115 TAY262115 SRC262115 SHG262115 RXK262115 RNO262115 RDS262115 QTW262115 QKA262115 QAE262115 PQI262115 PGM262115 OWQ262115 OMU262115 OCY262115 NTC262115 NJG262115 MZK262115 MPO262115 MFS262115 LVW262115 LMA262115 LCE262115 KSI262115 KIM262115 JYQ262115 JOU262115 JEY262115 IVC262115 ILG262115 IBK262115 HRO262115 HHS262115 GXW262115 GOA262115 GEE262115 FUI262115 FKM262115 FAQ262115 EQU262115 EGY262115 DXC262115 DNG262115 DDK262115 CTO262115 CJS262115 BZW262115 BQA262115 BGE262115 AWI262115 AMM262115 ACQ262115 SU262115 IY262115 C262115 WVK196579 WLO196579 WBS196579 VRW196579 VIA196579 UYE196579 UOI196579 UEM196579 TUQ196579 TKU196579 TAY196579 SRC196579 SHG196579 RXK196579 RNO196579 RDS196579 QTW196579 QKA196579 QAE196579 PQI196579 PGM196579 OWQ196579 OMU196579 OCY196579 NTC196579 NJG196579 MZK196579 MPO196579 MFS196579 LVW196579 LMA196579 LCE196579 KSI196579 KIM196579 JYQ196579 JOU196579 JEY196579 IVC196579 ILG196579 IBK196579 HRO196579 HHS196579 GXW196579 GOA196579 GEE196579 FUI196579 FKM196579 FAQ196579 EQU196579 EGY196579 DXC196579 DNG196579 DDK196579 CTO196579 CJS196579 BZW196579 BQA196579 BGE196579 AWI196579 AMM196579 ACQ196579 SU196579 IY196579 C196579 WVK131043 WLO131043 WBS131043 VRW131043 VIA131043 UYE131043 UOI131043 UEM131043 TUQ131043 TKU131043 TAY131043 SRC131043 SHG131043 RXK131043 RNO131043 RDS131043 QTW131043 QKA131043 QAE131043 PQI131043 PGM131043 OWQ131043 OMU131043 OCY131043 NTC131043 NJG131043 MZK131043 MPO131043 MFS131043 LVW131043 LMA131043 LCE131043 KSI131043 KIM131043 JYQ131043 JOU131043 JEY131043 IVC131043 ILG131043 IBK131043 HRO131043 HHS131043 GXW131043 GOA131043 GEE131043 FUI131043 FKM131043 FAQ131043 EQU131043 EGY131043 DXC131043 DNG131043 DDK131043 CTO131043 CJS131043 BZW131043 BQA131043 BGE131043 AWI131043 AMM131043 ACQ131043 SU131043 IY131043 C131043 WVK65507 WLO65507 WBS65507 VRW65507 VIA65507 UYE65507 UOI65507 UEM65507 TUQ65507 TKU65507 TAY65507 SRC65507 SHG65507 RXK65507 RNO65507 RDS65507 QTW65507 QKA65507 QAE65507 PQI65507 PGM65507 OWQ65507 OMU65507 OCY65507 NTC65507 NJG65507 MZK65507 MPO65507 MFS65507 LVW65507 LMA65507 LCE65507 KSI65507 KIM65507 JYQ65507 JOU65507 JEY65507 IVC65507 ILG65507 IBK65507 HRO65507 HHS65507 GXW65507 GOA65507 GEE65507 FUI65507 FKM65507 FAQ65507 EQU65507 EGY65507 DXC65507 DNG65507 DDK65507 CTO65507 CJS65507 BZW65507 BQA65507 BGE65507 AWI65507 AMM65507 ACQ65507 SU65507 IY65507" xr:uid="{00000000-0002-0000-0000-000000000000}">
      <formula1>#REF!</formula1>
    </dataValidation>
  </dataValidations>
  <pageMargins left="0.75" right="0.75" top="1" bottom="1" header="0.5" footer="0.5"/>
  <pageSetup paperSize="9"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UO POLIMI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Pierpaolo Noia</cp:lastModifiedBy>
  <dcterms:created xsi:type="dcterms:W3CDTF">2020-11-06T14:30:24Z</dcterms:created>
  <dcterms:modified xsi:type="dcterms:W3CDTF">2022-10-21T10:08:09Z</dcterms:modified>
</cp:coreProperties>
</file>